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91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ier\Desktop\Solvang\"/>
    </mc:Choice>
  </mc:AlternateContent>
  <xr:revisionPtr revIDLastSave="0" documentId="8_{0357392B-6EDF-47C2-9EBC-94EBDF70C2FA}" xr6:coauthVersionLast="31" xr6:coauthVersionMax="31" xr10:uidLastSave="{00000000-0000-0000-0000-000000000000}"/>
  <bookViews>
    <workbookView xWindow="0" yWindow="0" windowWidth="23040" windowHeight="9216" xr2:uid="{00000000-000D-0000-FFFF-FFFF00000000}"/>
  </bookViews>
  <sheets>
    <sheet name="Ark1" sheetId="1" r:id="rId1"/>
    <sheet name="Ark2" sheetId="2" r:id="rId2"/>
    <sheet name="Ark3" sheetId="3" r:id="rId3"/>
  </sheets>
  <calcPr calcId="179017" iterateDelta="1E-4"/>
</workbook>
</file>

<file path=xl/calcChain.xml><?xml version="1.0" encoding="utf-8"?>
<calcChain xmlns="http://schemas.openxmlformats.org/spreadsheetml/2006/main">
  <c r="B25" i="1" l="1"/>
  <c r="E7" i="1"/>
  <c r="E25" i="1" s="1"/>
  <c r="E6" i="1"/>
</calcChain>
</file>

<file path=xl/sharedStrings.xml><?xml version="1.0" encoding="utf-8"?>
<sst xmlns="http://schemas.openxmlformats.org/spreadsheetml/2006/main" count="37" uniqueCount="37">
  <si>
    <t>Solvang kolonihager avd. 4</t>
  </si>
  <si>
    <t>Inntekter</t>
  </si>
  <si>
    <t>Utgifter</t>
  </si>
  <si>
    <t>Medlemskontingent</t>
  </si>
  <si>
    <t>Kontingent forbundet</t>
  </si>
  <si>
    <t>Parkering</t>
  </si>
  <si>
    <t>Kontingent kretsen</t>
  </si>
  <si>
    <t>Vaskemaskiner/dusjer</t>
  </si>
  <si>
    <t>Utgiftsgodtgjørelse styret</t>
  </si>
  <si>
    <t>Cafe Utsikten, netto inntekt</t>
  </si>
  <si>
    <t>Utgiftsgodtgjørelse revisorer</t>
  </si>
  <si>
    <t>Felleshuset utleie</t>
  </si>
  <si>
    <t>Avdelingen Drift/vedlikehold</t>
  </si>
  <si>
    <t>Hyttesalg</t>
  </si>
  <si>
    <t>Avdelingen Utstyr og inventar</t>
  </si>
  <si>
    <t>Telenor/Telia Leieinntekter</t>
  </si>
  <si>
    <t>Felleshuset/toaletthusene Drift/vedlikehold</t>
  </si>
  <si>
    <t>Utleie tilhenge</t>
  </si>
  <si>
    <t xml:space="preserve">Felleshuset/toaletthusene Utstyr/inventar </t>
  </si>
  <si>
    <t>Høst- og loppemarked netto inntekt</t>
  </si>
  <si>
    <t>Felleshuset/toaletthusene strøm</t>
  </si>
  <si>
    <t>Salg nøkler</t>
  </si>
  <si>
    <t>Lekeplassen vedlikehold</t>
  </si>
  <si>
    <t>Diverse inntekter</t>
  </si>
  <si>
    <t>Renteinntekter</t>
  </si>
  <si>
    <t>Søppelcontainer</t>
  </si>
  <si>
    <t>Underskudd</t>
  </si>
  <si>
    <t>Forsikringer</t>
  </si>
  <si>
    <t xml:space="preserve"> </t>
  </si>
  <si>
    <t>Cafe Utsikten, utstyr og inventar</t>
  </si>
  <si>
    <t>Kontorrekvisita og -utstyr, porto</t>
  </si>
  <si>
    <t>Landsmøtet Kolonihageforbundet</t>
  </si>
  <si>
    <t>Gebyr bank</t>
  </si>
  <si>
    <t>Kjøp nøkler for salg</t>
  </si>
  <si>
    <t>Diverse utgifter</t>
  </si>
  <si>
    <t>Parkeringsplassen m v, vedlikehold</t>
  </si>
  <si>
    <t>Budsjett 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</si>
</sst>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3" fontId="1" fillId="0" borderId="0" xfId="0" applyNumberFormat="1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1" fillId="0" borderId="0" xfId="0" applyFont="1"/>
    <xf numFmtId="3" fontId="1" fillId="0" borderId="1" xfId="0" applyNumberFormat="1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4"/>
  <sheetViews>
    <sheetView tabSelected="1" topLeftCell="A5" workbookViewId="0">
      <selection activeCell="D31" sqref="D31"/>
    </sheetView>
  </sheetViews>
  <sheetFormatPr baseColWidth="10" defaultRowHeight="14.4" x14ac:dyDescent="0.3"/>
  <cols>
    <col min="1" max="1" width="36.5546875" customWidth="1"/>
    <col min="2" max="2" width="12.44140625" customWidth="1"/>
    <col min="4" max="4" width="44.5546875" customWidth="1"/>
    <col min="5" max="5" width="15.6640625" customWidth="1"/>
    <col min="6" max="6" width="26.109375" customWidth="1"/>
    <col min="7" max="7" width="20" customWidth="1"/>
    <col min="8" max="8" width="44.5546875" customWidth="1"/>
  </cols>
  <sheetData>
    <row r="1" spans="1:5" s="2" customFormat="1" ht="23.4" x14ac:dyDescent="0.45">
      <c r="A1" s="2" t="s">
        <v>0</v>
      </c>
    </row>
    <row r="2" spans="1:5" s="3" customFormat="1" ht="21" x14ac:dyDescent="0.4">
      <c r="A2" s="3" t="s">
        <v>36</v>
      </c>
    </row>
    <row r="5" spans="1:5" s="5" customFormat="1" ht="18" x14ac:dyDescent="0.35">
      <c r="A5" s="4" t="s">
        <v>1</v>
      </c>
      <c r="D5" s="4" t="s">
        <v>2</v>
      </c>
    </row>
    <row r="6" spans="1:5" s="6" customFormat="1" ht="15.6" x14ac:dyDescent="0.3">
      <c r="A6" s="6" t="s">
        <v>3</v>
      </c>
      <c r="B6" s="1">
        <v>145500</v>
      </c>
      <c r="D6" s="6" t="s">
        <v>4</v>
      </c>
      <c r="E6" s="1">
        <f>200*97</f>
        <v>19400</v>
      </c>
    </row>
    <row r="7" spans="1:5" s="6" customFormat="1" ht="15.6" x14ac:dyDescent="0.3">
      <c r="A7" s="6" t="s">
        <v>5</v>
      </c>
      <c r="B7" s="1">
        <v>20000</v>
      </c>
      <c r="D7" s="6" t="s">
        <v>6</v>
      </c>
      <c r="E7" s="1">
        <f>50*97</f>
        <v>4850</v>
      </c>
    </row>
    <row r="8" spans="1:5" s="6" customFormat="1" ht="15.6" x14ac:dyDescent="0.3">
      <c r="A8" s="6" t="s">
        <v>7</v>
      </c>
      <c r="B8" s="1">
        <v>15000</v>
      </c>
      <c r="D8" s="6" t="s">
        <v>8</v>
      </c>
      <c r="E8" s="1">
        <v>65000</v>
      </c>
    </row>
    <row r="9" spans="1:5" s="6" customFormat="1" ht="15.6" x14ac:dyDescent="0.3">
      <c r="A9" s="6" t="s">
        <v>9</v>
      </c>
      <c r="B9" s="1">
        <v>20000</v>
      </c>
      <c r="D9" s="6" t="s">
        <v>10</v>
      </c>
      <c r="E9" s="1">
        <v>1500</v>
      </c>
    </row>
    <row r="10" spans="1:5" s="6" customFormat="1" ht="15.6" x14ac:dyDescent="0.3">
      <c r="A10" s="6" t="s">
        <v>11</v>
      </c>
      <c r="B10" s="1">
        <v>90000</v>
      </c>
      <c r="D10" s="6" t="s">
        <v>12</v>
      </c>
      <c r="E10" s="1">
        <v>30000</v>
      </c>
    </row>
    <row r="11" spans="1:5" s="6" customFormat="1" ht="15.6" x14ac:dyDescent="0.3">
      <c r="A11" s="6" t="s">
        <v>13</v>
      </c>
      <c r="B11" s="1">
        <v>20000</v>
      </c>
      <c r="D11" s="6" t="s">
        <v>14</v>
      </c>
      <c r="E11" s="1">
        <v>10000</v>
      </c>
    </row>
    <row r="12" spans="1:5" s="6" customFormat="1" ht="15.6" x14ac:dyDescent="0.3">
      <c r="A12" s="6" t="s">
        <v>15</v>
      </c>
      <c r="B12" s="1">
        <v>46000</v>
      </c>
      <c r="D12" s="6" t="s">
        <v>16</v>
      </c>
      <c r="E12" s="1">
        <v>80000</v>
      </c>
    </row>
    <row r="13" spans="1:5" s="6" customFormat="1" ht="15.6" x14ac:dyDescent="0.3">
      <c r="A13" s="6" t="s">
        <v>17</v>
      </c>
      <c r="B13" s="1">
        <v>2000</v>
      </c>
      <c r="D13" s="6" t="s">
        <v>18</v>
      </c>
      <c r="E13" s="1">
        <v>80000</v>
      </c>
    </row>
    <row r="14" spans="1:5" s="6" customFormat="1" ht="15.6" x14ac:dyDescent="0.3">
      <c r="A14" s="6" t="s">
        <v>19</v>
      </c>
      <c r="B14" s="1">
        <v>55000</v>
      </c>
      <c r="D14" s="6" t="s">
        <v>20</v>
      </c>
      <c r="E14" s="1">
        <v>25000</v>
      </c>
    </row>
    <row r="15" spans="1:5" s="6" customFormat="1" ht="15.6" x14ac:dyDescent="0.3">
      <c r="A15" s="6" t="s">
        <v>21</v>
      </c>
      <c r="B15" s="1">
        <v>1000</v>
      </c>
      <c r="D15" s="6" t="s">
        <v>22</v>
      </c>
      <c r="E15" s="1">
        <v>10000</v>
      </c>
    </row>
    <row r="16" spans="1:5" s="6" customFormat="1" ht="15.6" x14ac:dyDescent="0.3">
      <c r="A16" s="6" t="s">
        <v>23</v>
      </c>
      <c r="B16" s="1">
        <v>5000</v>
      </c>
      <c r="D16" s="6" t="s">
        <v>35</v>
      </c>
      <c r="E16" s="1">
        <v>150000</v>
      </c>
    </row>
    <row r="17" spans="1:7" s="6" customFormat="1" ht="15.6" x14ac:dyDescent="0.3">
      <c r="A17" s="6" t="s">
        <v>24</v>
      </c>
      <c r="B17" s="1">
        <v>7000</v>
      </c>
      <c r="D17" s="6" t="s">
        <v>25</v>
      </c>
      <c r="E17" s="1">
        <v>80000</v>
      </c>
    </row>
    <row r="18" spans="1:7" s="6" customFormat="1" ht="15.6" x14ac:dyDescent="0.3">
      <c r="A18" s="6" t="s">
        <v>26</v>
      </c>
      <c r="B18" s="1">
        <v>217500</v>
      </c>
      <c r="D18" s="6" t="s">
        <v>27</v>
      </c>
      <c r="E18" s="1">
        <v>20000</v>
      </c>
    </row>
    <row r="19" spans="1:7" s="6" customFormat="1" ht="15.6" x14ac:dyDescent="0.3">
      <c r="A19" s="6" t="s">
        <v>28</v>
      </c>
      <c r="B19" s="1"/>
      <c r="D19" s="6" t="s">
        <v>29</v>
      </c>
      <c r="E19" s="1">
        <v>30000</v>
      </c>
    </row>
    <row r="20" spans="1:7" s="6" customFormat="1" ht="15.6" x14ac:dyDescent="0.3">
      <c r="B20" s="1"/>
      <c r="D20" s="6" t="s">
        <v>30</v>
      </c>
      <c r="E20" s="1">
        <v>20000</v>
      </c>
    </row>
    <row r="21" spans="1:7" s="6" customFormat="1" ht="15.6" x14ac:dyDescent="0.3">
      <c r="B21" s="1"/>
      <c r="D21" s="6" t="s">
        <v>31</v>
      </c>
      <c r="E21" s="1">
        <v>1500</v>
      </c>
    </row>
    <row r="22" spans="1:7" s="6" customFormat="1" ht="15.6" x14ac:dyDescent="0.3">
      <c r="B22" s="1"/>
      <c r="D22" s="6" t="s">
        <v>32</v>
      </c>
      <c r="E22" s="1">
        <v>4000</v>
      </c>
    </row>
    <row r="23" spans="1:7" s="6" customFormat="1" ht="15.6" x14ac:dyDescent="0.3">
      <c r="B23" s="1"/>
      <c r="D23" s="6" t="s">
        <v>33</v>
      </c>
      <c r="E23" s="1">
        <v>3000</v>
      </c>
      <c r="G23" s="1"/>
    </row>
    <row r="24" spans="1:7" s="6" customFormat="1" ht="15.6" x14ac:dyDescent="0.3">
      <c r="D24" s="6" t="s">
        <v>34</v>
      </c>
      <c r="E24" s="1">
        <v>9750</v>
      </c>
      <c r="G24" s="1"/>
    </row>
    <row r="25" spans="1:7" s="6" customFormat="1" ht="16.2" thickBot="1" x14ac:dyDescent="0.35">
      <c r="B25" s="7">
        <f>SUM(B6:B24)</f>
        <v>644000</v>
      </c>
      <c r="E25" s="7">
        <f>SUM(E6:E24)</f>
        <v>644000</v>
      </c>
      <c r="G25" s="1"/>
    </row>
    <row r="26" spans="1:7" s="6" customFormat="1" ht="16.2" thickTop="1" x14ac:dyDescent="0.3">
      <c r="B26" s="1"/>
      <c r="E26" s="1"/>
    </row>
    <row r="27" spans="1:7" s="6" customFormat="1" ht="15.6" x14ac:dyDescent="0.3">
      <c r="B27" s="1"/>
      <c r="E27" s="1"/>
    </row>
    <row r="28" spans="1:7" s="6" customFormat="1" ht="15.6" x14ac:dyDescent="0.3">
      <c r="B28" s="1"/>
      <c r="E28" s="1"/>
    </row>
    <row r="29" spans="1:7" s="6" customFormat="1" ht="15.6" x14ac:dyDescent="0.3">
      <c r="B29" s="1"/>
      <c r="E29" s="1"/>
    </row>
    <row r="30" spans="1:7" s="6" customFormat="1" ht="15.6" x14ac:dyDescent="0.3">
      <c r="B30" s="1"/>
      <c r="E30" s="1"/>
    </row>
    <row r="31" spans="1:7" s="6" customFormat="1" ht="15.6" x14ac:dyDescent="0.3">
      <c r="B31" s="1"/>
    </row>
    <row r="32" spans="1:7" s="6" customFormat="1" ht="15.6" x14ac:dyDescent="0.3"/>
    <row r="33" s="6" customFormat="1" ht="15.6" x14ac:dyDescent="0.3"/>
    <row r="34" s="6" customFormat="1" ht="15.6" x14ac:dyDescent="0.3"/>
    <row r="35" s="6" customFormat="1" ht="15.6" x14ac:dyDescent="0.3"/>
    <row r="36" s="6" customFormat="1" ht="15.6" x14ac:dyDescent="0.3"/>
    <row r="37" s="6" customFormat="1" ht="15.6" x14ac:dyDescent="0.3"/>
    <row r="38" s="6" customFormat="1" ht="15.6" x14ac:dyDescent="0.3"/>
    <row r="39" s="6" customFormat="1" ht="15.6" x14ac:dyDescent="0.3"/>
    <row r="40" s="6" customFormat="1" ht="15.6" x14ac:dyDescent="0.3"/>
    <row r="41" s="6" customFormat="1" ht="15.6" x14ac:dyDescent="0.3"/>
    <row r="42" s="6" customFormat="1" ht="15.6" x14ac:dyDescent="0.3"/>
    <row r="43" s="6" customFormat="1" ht="15.6" x14ac:dyDescent="0.3"/>
    <row r="44" s="6" customFormat="1" ht="15.6" x14ac:dyDescent="0.3"/>
    <row r="45" s="6" customFormat="1" ht="15.6" x14ac:dyDescent="0.3"/>
    <row r="46" s="6" customFormat="1" ht="15.6" x14ac:dyDescent="0.3"/>
    <row r="47" s="6" customFormat="1" ht="15.6" x14ac:dyDescent="0.3"/>
    <row r="48" s="6" customFormat="1" ht="15.6" x14ac:dyDescent="0.3"/>
    <row r="49" s="6" customFormat="1" ht="15.6" x14ac:dyDescent="0.3"/>
    <row r="50" s="6" customFormat="1" ht="15.6" x14ac:dyDescent="0.3"/>
    <row r="51" s="6" customFormat="1" ht="15.6" x14ac:dyDescent="0.3"/>
    <row r="52" s="6" customFormat="1" ht="15.6" x14ac:dyDescent="0.3"/>
    <row r="53" s="6" customFormat="1" ht="15.6" x14ac:dyDescent="0.3"/>
    <row r="54" s="6" customFormat="1" ht="15.6" x14ac:dyDescent="0.3"/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3</vt:i4>
      </vt:variant>
    </vt:vector>
  </HeadingPairs>
  <TitlesOfParts>
    <vt:vector size="3" baseType="lpstr">
      <vt:lpstr>Ark1</vt:lpstr>
      <vt:lpstr>Ark2</vt:lpstr>
      <vt:lpstr>Ark3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Solkassa</dc:creator>
  <cp:lastModifiedBy>Lars Ivar Glenna</cp:lastModifiedBy>
  <dcterms:created xsi:type="dcterms:W3CDTF">2018-04-14T10:07:30Z</dcterms:created>
  <dcterms:modified xsi:type="dcterms:W3CDTF">2018-04-16T19:33:52Z</dcterms:modified>
</cp:coreProperties>
</file>